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Blauw meer op straa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<sst xmlns="http://schemas.openxmlformats.org/spreadsheetml/2006/main" count="23" uniqueCount="22">
  <si>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Blauw meer op straat</t>
  </si>
  <si>
    <t>Totaal</t>
  </si>
  <si>
    <t>Versoepeling arbeidstijdorganisatie</t>
  </si>
  <si>
    <t>Beperking beroep op HyCap</t>
  </si>
  <si>
    <t xml:space="preserve">          Betere planning</t>
  </si>
  <si>
    <t xml:space="preserve">          Inzet aspiranten</t>
  </si>
  <si>
    <t xml:space="preserve">          Winst ingevolge detacheringen - Brussel</t>
  </si>
  <si>
    <t xml:space="preserve">          Winst ingevolge detacheringen - Andere</t>
  </si>
  <si>
    <t xml:space="preserve">          SUBTOTAAL</t>
  </si>
  <si>
    <t>Compensatie lokale deelname ASTRID</t>
  </si>
  <si>
    <t xml:space="preserve">          Nu reeds aanwezige lokale Call-takers</t>
  </si>
  <si>
    <t xml:space="preserve">          Bijkomende inspanning Federale Politie (ipv lokale politie)</t>
  </si>
  <si>
    <t>Vereenvoudiging administratie</t>
  </si>
  <si>
    <t>Terugdringen absenteïsme</t>
  </si>
  <si>
    <t>TOTAAL</t>
  </si>
  <si>
    <t>Cumul met vorige jaar</t>
  </si>
  <si>
    <t xml:space="preserve">          Tenlasteneming van de kost burger calltakers</t>
  </si>
  <si>
    <t xml:space="preserve">          Tenlasteneming van de kost politie dispatchers</t>
  </si>
  <si>
    <t>Vrijmaking lokale politie door veiligheidskorps</t>
  </si>
  <si>
    <t>Vrijmaking door uitbreiding bevoegdheid hulpagenten</t>
  </si>
  <si>
    <t>Calog. Lok. Pol. door mobiliteit vanuit fed.overh.</t>
  </si>
  <si>
    <t>Oprichting interventiekorps tbv lokale zones (incl.calog. Fed.pol.)</t>
  </si>
</sst>
</file>

<file path=xl/styles.xml><?xml version="1.0" encoding="utf-8"?>
<styleSheet xmlns="http://schemas.openxmlformats.org/spreadsheetml/2006/main">
  <numFmts count="33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\-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6">
      <selection activeCell="A23" sqref="A23:IV29"/>
    </sheetView>
  </sheetViews>
  <sheetFormatPr defaultColWidth="9.140625" defaultRowHeight="12.75"/>
  <cols>
    <col min="1" max="1" width="90.8515625" style="0" customWidth="1"/>
    <col min="2" max="4" width="11.57421875" style="0" bestFit="1" customWidth="1"/>
    <col min="5" max="5" width="11.57421875" style="11" bestFit="1" customWidth="1"/>
    <col min="6" max="6" width="14.421875" style="11" bestFit="1" customWidth="1"/>
  </cols>
  <sheetData>
    <row r="1" spans="1:6" s="9" customFormat="1" ht="35.25">
      <c r="A1" s="8" t="s">
        <v>0</v>
      </c>
      <c r="B1" s="9">
        <v>2004</v>
      </c>
      <c r="C1" s="9">
        <v>2005</v>
      </c>
      <c r="D1" s="9">
        <v>2006</v>
      </c>
      <c r="E1" s="9">
        <v>2007</v>
      </c>
      <c r="F1" s="9" t="s">
        <v>1</v>
      </c>
    </row>
    <row r="2" spans="1:6" s="2" customFormat="1" ht="20.25">
      <c r="A2" s="2" t="s">
        <v>18</v>
      </c>
      <c r="B2" s="3">
        <v>310</v>
      </c>
      <c r="C2" s="3">
        <v>0</v>
      </c>
      <c r="D2" s="3">
        <v>100</v>
      </c>
      <c r="E2" s="3">
        <v>0</v>
      </c>
      <c r="F2" s="7">
        <f>SUM(B2:E2)</f>
        <v>410</v>
      </c>
    </row>
    <row r="3" spans="1:6" s="2" customFormat="1" ht="20.25">
      <c r="A3" s="2" t="s">
        <v>19</v>
      </c>
      <c r="B3" s="3">
        <v>0</v>
      </c>
      <c r="C3" s="3">
        <v>88</v>
      </c>
      <c r="D3" s="3">
        <v>0</v>
      </c>
      <c r="E3" s="3">
        <v>0</v>
      </c>
      <c r="F3" s="7">
        <f>SUM(B3:E3)</f>
        <v>88</v>
      </c>
    </row>
    <row r="4" spans="1:6" s="2" customFormat="1" ht="20.25">
      <c r="A4" s="2" t="s">
        <v>2</v>
      </c>
      <c r="B4" s="3">
        <v>0</v>
      </c>
      <c r="C4" s="3">
        <v>105</v>
      </c>
      <c r="D4" s="3">
        <v>150</v>
      </c>
      <c r="E4" s="3">
        <v>150</v>
      </c>
      <c r="F4" s="7">
        <f>SUM(B4:E4)</f>
        <v>405</v>
      </c>
    </row>
    <row r="5" spans="1:6" s="2" customFormat="1" ht="20.25">
      <c r="A5" s="2" t="s">
        <v>3</v>
      </c>
      <c r="B5" s="3"/>
      <c r="C5" s="3"/>
      <c r="D5" s="3"/>
      <c r="E5" s="3"/>
      <c r="F5" s="7"/>
    </row>
    <row r="6" spans="1:6" s="5" customFormat="1" ht="15.75">
      <c r="A6" s="5" t="s">
        <v>4</v>
      </c>
      <c r="B6" s="6">
        <v>20</v>
      </c>
      <c r="C6" s="6">
        <v>40</v>
      </c>
      <c r="D6" s="6">
        <v>0</v>
      </c>
      <c r="E6" s="6">
        <v>0</v>
      </c>
      <c r="F6" s="12">
        <f aca="true" t="shared" si="0" ref="F6:F12">SUM(B6:E6)</f>
        <v>60</v>
      </c>
    </row>
    <row r="7" spans="1:6" s="5" customFormat="1" ht="15.75">
      <c r="A7" s="5" t="s">
        <v>5</v>
      </c>
      <c r="B7" s="6">
        <v>0</v>
      </c>
      <c r="C7" s="6">
        <v>20</v>
      </c>
      <c r="D7" s="6">
        <v>0</v>
      </c>
      <c r="E7" s="6">
        <v>0</v>
      </c>
      <c r="F7" s="12">
        <f t="shared" si="0"/>
        <v>20</v>
      </c>
    </row>
    <row r="8" spans="1:6" s="5" customFormat="1" ht="15.75">
      <c r="A8" s="5" t="s">
        <v>6</v>
      </c>
      <c r="B8" s="6">
        <v>160</v>
      </c>
      <c r="C8" s="6">
        <v>0</v>
      </c>
      <c r="D8" s="6">
        <v>0</v>
      </c>
      <c r="E8" s="6">
        <v>0</v>
      </c>
      <c r="F8" s="12">
        <f t="shared" si="0"/>
        <v>160</v>
      </c>
    </row>
    <row r="9" spans="1:6" s="5" customFormat="1" ht="15.75">
      <c r="A9" s="5" t="s">
        <v>7</v>
      </c>
      <c r="B9" s="6">
        <v>20</v>
      </c>
      <c r="C9" s="6">
        <v>0</v>
      </c>
      <c r="D9" s="6">
        <v>0</v>
      </c>
      <c r="E9" s="6">
        <v>0</v>
      </c>
      <c r="F9" s="12">
        <f t="shared" si="0"/>
        <v>20</v>
      </c>
    </row>
    <row r="10" spans="1:6" s="2" customFormat="1" ht="20.25">
      <c r="A10" s="2" t="s">
        <v>8</v>
      </c>
      <c r="B10" s="3">
        <f>SUM(B6:B9)</f>
        <v>200</v>
      </c>
      <c r="C10" s="3">
        <f>SUM(C6:C9)</f>
        <v>60</v>
      </c>
      <c r="D10" s="3">
        <f>SUM(D6:D9)</f>
        <v>0</v>
      </c>
      <c r="E10" s="3">
        <f>SUM(E6:E9)</f>
        <v>0</v>
      </c>
      <c r="F10" s="7">
        <f t="shared" si="0"/>
        <v>260</v>
      </c>
    </row>
    <row r="11" spans="1:6" s="2" customFormat="1" ht="20.25">
      <c r="A11" s="2" t="s">
        <v>21</v>
      </c>
      <c r="B11" s="3">
        <v>300</v>
      </c>
      <c r="C11" s="3">
        <v>200</v>
      </c>
      <c r="D11" s="3">
        <v>200</v>
      </c>
      <c r="E11" s="3">
        <v>0</v>
      </c>
      <c r="F11" s="7">
        <f t="shared" si="0"/>
        <v>700</v>
      </c>
    </row>
    <row r="12" spans="1:6" s="2" customFormat="1" ht="20.25">
      <c r="A12" s="2" t="s">
        <v>20</v>
      </c>
      <c r="B12" s="3">
        <v>20</v>
      </c>
      <c r="C12" s="3">
        <v>60</v>
      </c>
      <c r="D12" s="3">
        <v>60</v>
      </c>
      <c r="E12" s="3">
        <v>60</v>
      </c>
      <c r="F12" s="7">
        <f t="shared" si="0"/>
        <v>200</v>
      </c>
    </row>
    <row r="13" spans="1:6" s="2" customFormat="1" ht="20.25">
      <c r="A13" s="2" t="s">
        <v>9</v>
      </c>
      <c r="B13" s="3"/>
      <c r="C13" s="3"/>
      <c r="D13" s="3"/>
      <c r="E13" s="3"/>
      <c r="F13" s="7"/>
    </row>
    <row r="14" spans="1:6" s="5" customFormat="1" ht="15.75">
      <c r="A14" s="5" t="s">
        <v>10</v>
      </c>
      <c r="B14" s="6">
        <v>0</v>
      </c>
      <c r="C14" s="6">
        <v>16</v>
      </c>
      <c r="D14" s="6">
        <v>0</v>
      </c>
      <c r="E14" s="6">
        <v>0</v>
      </c>
      <c r="F14" s="12">
        <f aca="true" t="shared" si="1" ref="F14:F21">SUM(B14:E14)</f>
        <v>16</v>
      </c>
    </row>
    <row r="15" spans="1:6" s="5" customFormat="1" ht="15.75">
      <c r="A15" s="5" t="s">
        <v>11</v>
      </c>
      <c r="B15" s="6">
        <v>0</v>
      </c>
      <c r="C15" s="6">
        <v>0</v>
      </c>
      <c r="D15" s="6">
        <v>0</v>
      </c>
      <c r="E15" s="6">
        <v>118</v>
      </c>
      <c r="F15" s="12">
        <f t="shared" si="1"/>
        <v>118</v>
      </c>
    </row>
    <row r="16" spans="1:6" s="5" customFormat="1" ht="15.75">
      <c r="A16" s="5" t="s">
        <v>16</v>
      </c>
      <c r="B16" s="6">
        <v>25</v>
      </c>
      <c r="C16" s="6">
        <v>0</v>
      </c>
      <c r="D16" s="6">
        <v>0</v>
      </c>
      <c r="E16" s="6">
        <v>0</v>
      </c>
      <c r="F16" s="12">
        <f t="shared" si="1"/>
        <v>25</v>
      </c>
    </row>
    <row r="17" spans="1:6" s="5" customFormat="1" ht="15.75">
      <c r="A17" s="5" t="s">
        <v>17</v>
      </c>
      <c r="B17" s="6">
        <v>160</v>
      </c>
      <c r="C17" s="6">
        <v>0</v>
      </c>
      <c r="D17" s="6">
        <v>0</v>
      </c>
      <c r="E17" s="6">
        <v>0</v>
      </c>
      <c r="F17" s="12">
        <f t="shared" si="1"/>
        <v>160</v>
      </c>
    </row>
    <row r="18" spans="1:6" s="2" customFormat="1" ht="20.25">
      <c r="A18" s="2" t="s">
        <v>8</v>
      </c>
      <c r="B18" s="3">
        <f>SUM(B14:B17)</f>
        <v>185</v>
      </c>
      <c r="C18" s="3">
        <f>SUM(C14:C17)</f>
        <v>16</v>
      </c>
      <c r="D18" s="3">
        <f>SUM(D14:D17)</f>
        <v>0</v>
      </c>
      <c r="E18" s="3">
        <f>SUM(E14:E17)</f>
        <v>118</v>
      </c>
      <c r="F18" s="7">
        <f t="shared" si="1"/>
        <v>319</v>
      </c>
    </row>
    <row r="19" spans="1:6" s="2" customFormat="1" ht="20.25">
      <c r="A19" s="2" t="s">
        <v>12</v>
      </c>
      <c r="B19" s="3">
        <v>0</v>
      </c>
      <c r="C19" s="3">
        <v>0</v>
      </c>
      <c r="D19" s="3">
        <v>280</v>
      </c>
      <c r="E19" s="3">
        <v>0</v>
      </c>
      <c r="F19" s="7">
        <f t="shared" si="1"/>
        <v>280</v>
      </c>
    </row>
    <row r="20" spans="1:6" s="2" customFormat="1" ht="20.25">
      <c r="A20" s="2" t="s">
        <v>13</v>
      </c>
      <c r="B20" s="3">
        <v>0</v>
      </c>
      <c r="C20" s="3">
        <v>285</v>
      </c>
      <c r="D20" s="3">
        <v>285</v>
      </c>
      <c r="E20" s="3">
        <v>0</v>
      </c>
      <c r="F20" s="7">
        <f t="shared" si="1"/>
        <v>570</v>
      </c>
    </row>
    <row r="21" spans="1:6" s="1" customFormat="1" ht="26.25">
      <c r="A21" s="1" t="s">
        <v>14</v>
      </c>
      <c r="B21" s="4">
        <f>SUM(B2:B20)-B18-B10</f>
        <v>1015</v>
      </c>
      <c r="C21" s="4">
        <f>SUM(C2:C20)-C18-C10</f>
        <v>814</v>
      </c>
      <c r="D21" s="4">
        <f>SUM(D2:D20)-D18-D10</f>
        <v>1075</v>
      </c>
      <c r="E21" s="10">
        <f>SUM(E2:E20)-E18-E10</f>
        <v>328</v>
      </c>
      <c r="F21" s="7">
        <f t="shared" si="1"/>
        <v>3232</v>
      </c>
    </row>
    <row r="22" spans="1:6" s="1" customFormat="1" ht="26.25">
      <c r="A22" s="1" t="s">
        <v>15</v>
      </c>
      <c r="B22" s="4">
        <f>+B21</f>
        <v>1015</v>
      </c>
      <c r="C22" s="4">
        <f>+B22+C21</f>
        <v>1829</v>
      </c>
      <c r="D22" s="4">
        <f>+C22+D21</f>
        <v>2904</v>
      </c>
      <c r="E22" s="10">
        <f>+D22+E21</f>
        <v>3232</v>
      </c>
      <c r="F22" s="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1"/>
  <headerFooter alignWithMargins="0">
    <oddFooter>&amp;LPrint : &amp;D - &amp;T&amp;R&amp;F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4201217</dc:creator>
  <cp:keywords/>
  <dc:description/>
  <cp:lastModifiedBy>Christophe Springael</cp:lastModifiedBy>
  <cp:lastPrinted>2004-03-31T15:18:35Z</cp:lastPrinted>
  <dcterms:created xsi:type="dcterms:W3CDTF">2004-03-28T13:49:50Z</dcterms:created>
  <dcterms:modified xsi:type="dcterms:W3CDTF">2004-04-01T13:12:58Z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-110014376</vt:i4>
  </property>
  <property fmtid="{D5CDD505-2E9C-101B-9397-08002B2CF9AE}" pid="3" name="_EmailSubject">
    <vt:lpwstr>aangepaste tabel</vt:lpwstr>
  </property>
  <property fmtid="{D5CDD505-2E9C-101B-9397-08002B2CF9AE}" pid="4" name="_AuthorEmail">
    <vt:lpwstr>Christian.Vanderlinden@ibz.fgov.be</vt:lpwstr>
  </property>
  <property fmtid="{D5CDD505-2E9C-101B-9397-08002B2CF9AE}" pid="5" name="_AuthorEmailDisplayName">
    <vt:lpwstr>Vanderlinden Christian</vt:lpwstr>
  </property>
  <property fmtid="{D5CDD505-2E9C-101B-9397-08002B2CF9AE}" pid="6" name="_PreviousAdHocReviewCycleID">
    <vt:i4>1260402127</vt:i4>
  </property>
</Properties>
</file>